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47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<sst xmlns="http://schemas.openxmlformats.org/spreadsheetml/2006/main" count="6" uniqueCount="6">
  <si>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i</t>
  </si>
  <si>
    <t xml:space="preserve">h [m] </t>
  </si>
  <si>
    <t>dh [m]</t>
  </si>
  <si>
    <t>x</t>
  </si>
  <si>
    <t>d</t>
  </si>
  <si>
    <t>dx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</si>
</sst>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5"/>
          <c:y val="0.02925"/>
          <c:w val="0.7465"/>
          <c:h val="0.946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Sheet1!$E$12:$E$41</c:f>
              <c:numCache/>
            </c:numRef>
          </c:xVal>
          <c:yVal>
            <c:numRef>
              <c:f>Sheet1!$F$12:$F$41</c:f>
              <c:numCache/>
            </c:numRef>
          </c:yVal>
          <c:smooth val="1"/>
        </c:ser>
        <c:axId val="2978175"/>
        <c:axId val="26803576"/>
      </c:scatterChart>
      <c:valAx>
        <c:axId val="297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03576"/>
        <c:crosses val="autoZero"/>
        <c:crossBetween val="midCat"/>
        <c:dispUnits/>
      </c:valAx>
      <c:valAx>
        <c:axId val="26803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8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4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9</xdr:row>
      <xdr:rowOff>57150</xdr:rowOff>
    </xdr:from>
    <xdr:to>
      <xdr:col>15</xdr:col>
      <xdr:colOff>542925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5181600" y="1514475"/>
        <a:ext cx="47053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16"/>
  <sheetViews>
    <sheetView tabSelected="1" workbookViewId="0" topLeftCell="A1">
      <selection activeCell="R24" sqref="R24"/>
    </sheetView>
  </sheetViews>
  <sheetFormatPr defaultColWidth="9.140625" defaultRowHeight="12.75"/>
  <cols>
    <col min="7" max="7" width="12.140625" style="0" customWidth="1"/>
  </cols>
  <sheetData>
    <row r="8" spans="1:5" ht="12.75">
      <c r="A8" t="s">
        <v>4</v>
      </c>
      <c r="D8" t="s">
        <v>5</v>
      </c>
      <c r="E8">
        <v>0.1</v>
      </c>
    </row>
    <row r="11" spans="4:7" ht="12.75">
      <c r="D11" t="s">
        <v>0</v>
      </c>
      <c r="E11" t="s">
        <v>3</v>
      </c>
      <c r="F11" t="s">
        <v>1</v>
      </c>
      <c r="G11" t="s">
        <v>2</v>
      </c>
    </row>
    <row r="12" spans="4:7" ht="12.75">
      <c r="D12">
        <v>0</v>
      </c>
      <c r="E12">
        <v>0</v>
      </c>
      <c r="F12">
        <f>LOG(2)</f>
        <v>0.3010299956639812</v>
      </c>
      <c r="G12">
        <f>2*E12*EXP(F12)*E$8</f>
        <v>0</v>
      </c>
    </row>
    <row r="13" spans="4:7" ht="12.75">
      <c r="D13">
        <f>D12+1</f>
        <v>1</v>
      </c>
      <c r="E13">
        <f>D13*$E$8</f>
        <v>0.1</v>
      </c>
      <c r="F13">
        <f>F12+G12</f>
        <v>0.3010299956639812</v>
      </c>
      <c r="G13">
        <f>2*E13*EXP(F13)*E$8</f>
        <v>0.027024997451345345</v>
      </c>
    </row>
    <row r="14" spans="4:7" ht="12.75">
      <c r="D14">
        <f>D13+1</f>
        <v>2</v>
      </c>
      <c r="E14">
        <f>D14*$E$8</f>
        <v>0.2</v>
      </c>
      <c r="F14">
        <f>F13+G13</f>
        <v>0.32805499311532654</v>
      </c>
      <c r="G14">
        <f>2*E14*EXP(F14)*E$8</f>
        <v>0.05553061260899237</v>
      </c>
    </row>
    <row r="15" spans="4:7" ht="12.75">
      <c r="D15">
        <f>D14+1</f>
        <v>3</v>
      </c>
      <c r="E15">
        <f>D15*$E$8</f>
        <v>0.30000000000000004</v>
      </c>
      <c r="F15">
        <f>F14+G14</f>
        <v>0.38358560572431893</v>
      </c>
      <c r="G15">
        <f>2*E15*EXP(F15)*E$8</f>
        <v>0.08805223059927399</v>
      </c>
    </row>
    <row r="16" spans="4:7" ht="12.75">
      <c r="D16">
        <f>D15+1</f>
        <v>4</v>
      </c>
      <c r="E16">
        <f>D16*$E$8</f>
        <v>0.4</v>
      </c>
      <c r="F16">
        <f>F15+G15</f>
        <v>0.4716378363235929</v>
      </c>
      <c r="G16">
        <f>2*E16*EXP(F16)*E$8</f>
        <v>0.1282093495196078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</dc:creator>
  <cp:keywords/>
  <dc:description/>
  <cp:lastModifiedBy>DA</cp:lastModifiedBy>
  <dcterms:created xsi:type="dcterms:W3CDTF">2017-05-30T07:52:11Z</dcterms:created>
  <dcterms:modified xsi:type="dcterms:W3CDTF">2017-06-20T14:46:18Z</dcterms:modified>
  <cp:category/>
  <cp:version/>
  <cp:contentType/>
  <cp:contentStatus/>
</cp:coreProperties>
</file>